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<sst xmlns="http://schemas.openxmlformats.org/spreadsheetml/2006/main" count="78" uniqueCount="62">
  <si>
    <t>序号</t>
  </si>
  <si>
    <t>客户名称</t>
  </si>
  <si>
    <t>项目编号</t>
  </si>
  <si>
    <t>合同编号</t>
  </si>
  <si>
    <t>项目名称</t>
  </si>
  <si>
    <t>城市</t>
  </si>
  <si>
    <t>上刊时间</t>
  </si>
  <si>
    <t>下刊时间</t>
  </si>
  <si>
    <t>周期</t>
  </si>
  <si>
    <t>媒体类型</t>
  </si>
  <si>
    <t>媒体位置</t>
  </si>
  <si>
    <t>采购数量</t>
  </si>
  <si>
    <t>发布频次</t>
  </si>
  <si>
    <t>刊例价</t>
  </si>
  <si>
    <t>刊例价单位</t>
  </si>
  <si>
    <t>折扣</t>
  </si>
  <si>
    <t>媒体费</t>
  </si>
  <si>
    <t>媒体费单位</t>
  </si>
  <si>
    <t>制作费</t>
  </si>
  <si>
    <t>合同金额</t>
  </si>
  <si>
    <t>甲方名称</t>
  </si>
  <si>
    <t>乙方名称</t>
  </si>
  <si>
    <t>媒介部门</t>
  </si>
  <si>
    <t>发票类型</t>
  </si>
  <si>
    <t>税率</t>
  </si>
  <si>
    <t>发票内容</t>
  </si>
  <si>
    <t>签订日期</t>
  </si>
  <si>
    <t>状态</t>
  </si>
  <si>
    <t>滴滴</t>
  </si>
  <si>
    <t>UCO202507170</t>
  </si>
  <si>
    <t>CG2015392</t>
  </si>
  <si>
    <t>滴滴代驾十周年项目2</t>
  </si>
  <si>
    <t>长沙市</t>
  </si>
  <si>
    <t>EGS新加</t>
  </si>
  <si>
    <t>国金互动双屏</t>
  </si>
  <si>
    <t>15S/240次/天</t>
  </si>
  <si>
    <t>元/2块/周
15S/120次/天</t>
  </si>
  <si>
    <t>14.2%</t>
  </si>
  <si>
    <t>元/2块/周
15S/240次/天</t>
  </si>
  <si>
    <t>优客（北京）广告传媒股份有限公司</t>
  </si>
  <si>
    <t>省广窗外（上海）文化传媒有限公司</t>
  </si>
  <si>
    <t>优势部门</t>
  </si>
  <si>
    <t>增值税专用发票</t>
  </si>
  <si>
    <t>18%</t>
  </si>
  <si>
    <t>*广告服务*广告发布费</t>
  </si>
  <si>
    <t>UCO202509220</t>
  </si>
  <si>
    <t>CG2025502</t>
  </si>
  <si>
    <t>滴滴2025年9月品牌项目2</t>
  </si>
  <si>
    <t>杭州市</t>
  </si>
  <si>
    <t>TIEW新加</t>
  </si>
  <si>
    <t>2号线钱江路品牌D通道：9x12封灯箱+墙贴（163㎡）</t>
  </si>
  <si>
    <t>固定</t>
  </si>
  <si>
    <t>元/套/4周</t>
  </si>
  <si>
    <t>30%</t>
  </si>
  <si>
    <t>元/套/3周</t>
  </si>
  <si>
    <t>上海美狄斯广告传播有限公司</t>
  </si>
  <si>
    <t>10%</t>
  </si>
  <si>
    <t>CG2025449</t>
  </si>
  <si>
    <t>滴滴2025年9月品牌项目</t>
  </si>
  <si>
    <t>杭州</t>
  </si>
  <si>
    <t>元/套/1天</t>
  </si>
  <si>
    <t>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</si>
</sst>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#,##0.00_);[Red]\(#,##0.00\)"/>
    <numFmt numFmtId="179" formatCode="[$-409]d/mmm;@"/>
  </numFmts>
  <fonts count="22">
    <font>
      <sz val="11"/>
      <color indexed="8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177" fontId="1" fillId="2" borderId="2" xfId="3" applyNumberFormat="1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43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right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8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/>
    </xf>
    <xf numFmtId="177" fontId="1" fillId="2" borderId="3" xfId="3" applyNumberFormat="1" applyFont="1" applyFill="1" applyBorder="1" applyAlignment="1">
      <alignment horizontal="center" vertical="center"/>
    </xf>
    <xf numFmtId="0" fontId="0" fillId="0" borderId="3" xfId="0" applyFont="1" applyBorder="1">
      <alignment vertical="center"/>
    </xf>
    <xf numFmtId="179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 wrapText="1"/>
    </xf>
    <xf numFmtId="43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topLeftCell="O1" workbookViewId="0">
      <selection activeCell="Z7" sqref="Z7"/>
    </sheetView>
  </sheetViews>
  <sheetFormatPr defaultColWidth="16" defaultRowHeight="13.5" outlineLevelRow="3"/>
  <cols>
    <col min="6" max="6" width="27.875" customWidth="1"/>
    <col min="16" max="16" width="16" style="1"/>
    <col min="25" max="25" width="16" style="1"/>
  </cols>
  <sheetData>
    <row r="1" spans="1:2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3" t="s">
        <v>24</v>
      </c>
      <c r="Z1" s="2" t="s">
        <v>25</v>
      </c>
      <c r="AA1" s="2" t="s">
        <v>26</v>
      </c>
      <c r="AB1" s="2" t="s">
        <v>27</v>
      </c>
    </row>
    <row r="2" ht="33" spans="1:28">
      <c r="A2" s="4">
        <v>1</v>
      </c>
      <c r="B2" s="4" t="s">
        <v>28</v>
      </c>
      <c r="C2" s="5" t="s">
        <v>29</v>
      </c>
      <c r="D2" s="5" t="s">
        <v>30</v>
      </c>
      <c r="E2" s="6" t="s">
        <v>31</v>
      </c>
      <c r="F2" s="5" t="s">
        <v>32</v>
      </c>
      <c r="G2" s="7">
        <v>45867</v>
      </c>
      <c r="H2" s="7">
        <v>45873</v>
      </c>
      <c r="I2" s="8">
        <v>7</v>
      </c>
      <c r="J2" s="5" t="s">
        <v>33</v>
      </c>
      <c r="K2" s="5" t="s">
        <v>34</v>
      </c>
      <c r="L2" s="9">
        <v>2</v>
      </c>
      <c r="M2" s="9" t="s">
        <v>35</v>
      </c>
      <c r="N2" s="10">
        <v>820000</v>
      </c>
      <c r="O2" s="11" t="s">
        <v>36</v>
      </c>
      <c r="P2" s="12" t="s">
        <v>37</v>
      </c>
      <c r="Q2" s="13">
        <v>230000</v>
      </c>
      <c r="R2" s="11" t="s">
        <v>38</v>
      </c>
      <c r="S2" s="14">
        <v>0</v>
      </c>
      <c r="T2" s="15">
        <v>230000</v>
      </c>
      <c r="U2" s="4" t="s">
        <v>39</v>
      </c>
      <c r="V2" s="5" t="s">
        <v>40</v>
      </c>
      <c r="W2" s="4" t="s">
        <v>41</v>
      </c>
      <c r="X2" s="4" t="s">
        <v>42</v>
      </c>
      <c r="Y2" s="16" t="s">
        <v>43</v>
      </c>
      <c r="Z2" s="9" t="s">
        <v>44</v>
      </c>
      <c r="AA2" s="9"/>
      <c r="AB2" s="9"/>
    </row>
    <row r="3" ht="49.5" spans="1:28">
      <c r="A3" s="17">
        <v>2</v>
      </c>
      <c r="B3" s="17" t="s">
        <v>28</v>
      </c>
      <c r="C3" s="18" t="s">
        <v>45</v>
      </c>
      <c r="D3" s="18" t="s">
        <v>46</v>
      </c>
      <c r="E3" s="18" t="s">
        <v>47</v>
      </c>
      <c r="F3" s="18" t="s">
        <v>48</v>
      </c>
      <c r="G3" s="19">
        <v>45908</v>
      </c>
      <c r="H3" s="19">
        <v>45928</v>
      </c>
      <c r="I3" s="20">
        <v>21</v>
      </c>
      <c r="J3" s="18" t="s">
        <v>49</v>
      </c>
      <c r="K3" s="18" t="s">
        <v>50</v>
      </c>
      <c r="L3" s="21">
        <v>1</v>
      </c>
      <c r="M3" s="22" t="s">
        <v>51</v>
      </c>
      <c r="N3" s="21">
        <v>1080000</v>
      </c>
      <c r="O3" s="21" t="s">
        <v>52</v>
      </c>
      <c r="P3" s="23" t="s">
        <v>53</v>
      </c>
      <c r="Q3" s="24">
        <v>243000</v>
      </c>
      <c r="R3" s="25" t="s">
        <v>54</v>
      </c>
      <c r="S3" s="26">
        <v>15660</v>
      </c>
      <c r="T3" s="27">
        <f>P3+S3</f>
        <v>15660.3</v>
      </c>
      <c r="U3" s="17" t="s">
        <v>39</v>
      </c>
      <c r="V3" s="18" t="s">
        <v>55</v>
      </c>
      <c r="W3" s="17" t="s">
        <v>41</v>
      </c>
      <c r="X3" s="17" t="s">
        <v>42</v>
      </c>
      <c r="Y3" s="28" t="s">
        <v>56</v>
      </c>
      <c r="Z3" s="21" t="s">
        <v>44</v>
      </c>
      <c r="AA3" s="21"/>
      <c r="AB3" s="21"/>
    </row>
    <row r="4" ht="49.5" spans="1:28">
      <c r="A4" s="17">
        <v>3</v>
      </c>
      <c r="B4" s="17" t="s">
        <v>28</v>
      </c>
      <c r="C4" s="18"/>
      <c r="D4" s="18" t="s">
        <v>57</v>
      </c>
      <c r="E4" s="18" t="s">
        <v>58</v>
      </c>
      <c r="F4" s="18" t="s">
        <v>59</v>
      </c>
      <c r="G4" s="19">
        <v>45929</v>
      </c>
      <c r="H4" s="19">
        <v>45929</v>
      </c>
      <c r="I4" s="20">
        <v>1</v>
      </c>
      <c r="J4" s="18" t="s">
        <v>49</v>
      </c>
      <c r="K4" s="18" t="s">
        <v>50</v>
      </c>
      <c r="L4" s="21">
        <v>1</v>
      </c>
      <c r="M4" s="22" t="s">
        <v>51</v>
      </c>
      <c r="N4" s="21">
        <v>1080000</v>
      </c>
      <c r="O4" s="21" t="s">
        <v>52</v>
      </c>
      <c r="P4" s="23" t="s">
        <v>53</v>
      </c>
      <c r="Q4" s="24">
        <v>11571.43</v>
      </c>
      <c r="R4" s="25" t="s">
        <v>60</v>
      </c>
      <c r="S4" s="26">
        <v>0</v>
      </c>
      <c r="T4" s="27">
        <v>11571.43</v>
      </c>
      <c r="U4" s="17" t="s">
        <v>39</v>
      </c>
      <c r="V4" s="18" t="s">
        <v>55</v>
      </c>
      <c r="W4" s="17" t="s">
        <v>41</v>
      </c>
      <c r="X4" s="17" t="s">
        <v>42</v>
      </c>
      <c r="Y4" s="28" t="s">
        <v>61</v>
      </c>
      <c r="Z4" s="21" t="s">
        <v>44</v>
      </c>
      <c r="AA4" s="21"/>
      <c r="AB4" s="21"/>
    </row>
  </sheetData>
  <mergeCells count="4">
    <mergeCell ref="C3:C4"/>
    <mergeCell ref="D3:D4"/>
    <mergeCell ref="E3:E4"/>
    <mergeCell ref="F3:F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孤牧栀笙</cp:lastModifiedBy>
  <dcterms:created xsi:type="dcterms:W3CDTF">2025-11-21T05:01:00Z</dcterms:created>
  <dcterms:modified xsi:type="dcterms:W3CDTF">2025-12-17T05:29:28Z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3A47C5E8B6AE4D6C8CAB437C615EDDAB_13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